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11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5" i="1" l="1"/>
  <c r="L17" i="1"/>
  <c r="D16" i="1"/>
  <c r="L9" i="1" l="1"/>
  <c r="K9" i="1"/>
  <c r="D3" i="1"/>
  <c r="D4" i="1"/>
  <c r="D5" i="1"/>
  <c r="D6" i="1"/>
  <c r="D7" i="1"/>
  <c r="D8" i="1"/>
  <c r="D2" i="1"/>
  <c r="D9" i="1" s="1"/>
</calcChain>
</file>

<file path=xl/sharedStrings.xml><?xml version="1.0" encoding="utf-8"?>
<sst xmlns="http://schemas.openxmlformats.org/spreadsheetml/2006/main" count="20" uniqueCount="20">
  <si>
    <t>2013 California Administrative Code, Title, 24 Part 1</t>
  </si>
  <si>
    <t xml:space="preserve">2013 California Building Code, Title 24, Part 2 (Volumes 1 &amp; 2 – Includes Parts 8 &amp; 10) </t>
  </si>
  <si>
    <t xml:space="preserve">2013 California Residential Code, Title 24, Part 2.5 </t>
  </si>
  <si>
    <t xml:space="preserve">2013 California Energy Code, Title 24, Part 6 </t>
  </si>
  <si>
    <t xml:space="preserve">2013 California Fire Code, Title 24, Part 9 </t>
  </si>
  <si>
    <t xml:space="preserve">2013 California Green Building Standards Code, Title 24, Part 11 (CALGreen) </t>
  </si>
  <si>
    <t xml:space="preserve">2013 California Referenced Standards Code, Title 24, Part 12 </t>
  </si>
  <si>
    <t>sold</t>
  </si>
  <si>
    <t>cost per</t>
  </si>
  <si>
    <t>total $</t>
  </si>
  <si>
    <t># 3187605</t>
  </si>
  <si>
    <t># 3187607</t>
  </si>
  <si>
    <t>2013 CaliforniaElectrical Code, Title 24, Part 3</t>
  </si>
  <si>
    <t>2013 California Mechanical Code, Title 24, Part 4</t>
  </si>
  <si>
    <t>2013 California Plumbing Code, Title 24, Part 5</t>
  </si>
  <si>
    <t># 3188107</t>
  </si>
  <si>
    <t># 3188106</t>
  </si>
  <si>
    <t>Titles with ICC</t>
  </si>
  <si>
    <t>Titles with NFPA</t>
  </si>
  <si>
    <t>Titles with IAPMO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</si>
</sst>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D25" sqref="D25"/>
    </sheetView>
  </sheetViews>
  <sheetFormatPr defaultRowHeight="15" x14ac:dyDescent="0.25"/>
  <cols>
    <col min="1" max="1" width="74.5703125" customWidth="1"/>
    <col min="2" max="2" width="9" customWidth="1"/>
    <col min="3" max="3" width="9.140625" style="3"/>
    <col min="4" max="4" width="14.7109375" style="3" customWidth="1"/>
    <col min="5" max="10" width="9.140625" hidden="1" customWidth="1"/>
    <col min="11" max="12" width="11.5703125" customWidth="1"/>
  </cols>
  <sheetData>
    <row r="1" spans="1:12" x14ac:dyDescent="0.25">
      <c r="A1" t="s">
        <v>17</v>
      </c>
      <c r="B1" s="4" t="s">
        <v>7</v>
      </c>
      <c r="C1" s="5" t="s">
        <v>8</v>
      </c>
      <c r="D1" s="5" t="s">
        <v>9</v>
      </c>
      <c r="E1" s="4"/>
      <c r="F1" s="4"/>
      <c r="G1" s="4"/>
      <c r="H1" s="4"/>
      <c r="I1" s="4"/>
      <c r="J1" s="4"/>
      <c r="K1" s="4" t="s">
        <v>10</v>
      </c>
      <c r="L1" s="4" t="s">
        <v>11</v>
      </c>
    </row>
    <row r="2" spans="1:12" x14ac:dyDescent="0.25">
      <c r="A2" s="1" t="s">
        <v>0</v>
      </c>
      <c r="B2" s="2">
        <v>3293</v>
      </c>
      <c r="C2" s="3">
        <v>43</v>
      </c>
      <c r="D2" s="3">
        <f>C2*B2</f>
        <v>141599</v>
      </c>
      <c r="K2" s="3"/>
      <c r="L2" s="3">
        <v>141599</v>
      </c>
    </row>
    <row r="3" spans="1:12" x14ac:dyDescent="0.25">
      <c r="A3" s="1" t="s">
        <v>1</v>
      </c>
      <c r="B3" s="2">
        <v>12499</v>
      </c>
      <c r="C3" s="3">
        <v>217</v>
      </c>
      <c r="D3" s="3">
        <f t="shared" ref="D3:D8" si="0">C3*B3</f>
        <v>2712283</v>
      </c>
      <c r="K3" s="3">
        <v>2712283</v>
      </c>
      <c r="L3" s="3"/>
    </row>
    <row r="4" spans="1:12" x14ac:dyDescent="0.25">
      <c r="A4" s="1" t="s">
        <v>2</v>
      </c>
      <c r="B4" s="2">
        <v>6292</v>
      </c>
      <c r="C4" s="3">
        <v>99</v>
      </c>
      <c r="D4" s="3">
        <f t="shared" si="0"/>
        <v>622908</v>
      </c>
      <c r="K4" s="3">
        <v>622908</v>
      </c>
      <c r="L4" s="3"/>
    </row>
    <row r="5" spans="1:12" x14ac:dyDescent="0.25">
      <c r="A5" s="1" t="s">
        <v>3</v>
      </c>
      <c r="B5" s="2">
        <v>4003</v>
      </c>
      <c r="C5" s="3">
        <v>38</v>
      </c>
      <c r="D5" s="3">
        <f t="shared" si="0"/>
        <v>152114</v>
      </c>
      <c r="K5" s="3"/>
      <c r="L5" s="3">
        <v>152114</v>
      </c>
    </row>
    <row r="6" spans="1:12" x14ac:dyDescent="0.25">
      <c r="A6" s="1" t="s">
        <v>4</v>
      </c>
      <c r="B6" s="2">
        <v>6182</v>
      </c>
      <c r="C6" s="3">
        <v>112</v>
      </c>
      <c r="D6" s="3">
        <f t="shared" si="0"/>
        <v>692384</v>
      </c>
      <c r="K6" s="3">
        <v>692384</v>
      </c>
      <c r="L6" s="3"/>
    </row>
    <row r="7" spans="1:12" x14ac:dyDescent="0.25">
      <c r="A7" s="1" t="s">
        <v>5</v>
      </c>
      <c r="B7" s="2">
        <v>5080</v>
      </c>
      <c r="C7" s="3">
        <v>43</v>
      </c>
      <c r="D7" s="3">
        <f t="shared" si="0"/>
        <v>218440</v>
      </c>
      <c r="K7" s="3"/>
      <c r="L7" s="3">
        <v>218440</v>
      </c>
    </row>
    <row r="8" spans="1:12" x14ac:dyDescent="0.25">
      <c r="A8" s="1" t="s">
        <v>6</v>
      </c>
      <c r="B8" s="2">
        <v>2589</v>
      </c>
      <c r="C8" s="3">
        <v>34</v>
      </c>
      <c r="D8" s="3">
        <f t="shared" si="0"/>
        <v>88026</v>
      </c>
      <c r="K8" s="3"/>
      <c r="L8" s="3">
        <v>88026</v>
      </c>
    </row>
    <row r="9" spans="1:12" x14ac:dyDescent="0.25">
      <c r="D9" s="3">
        <f>SUM(D2:D8)</f>
        <v>4627754</v>
      </c>
      <c r="K9" s="3">
        <f>SUM(K2:K8)</f>
        <v>4027575</v>
      </c>
      <c r="L9" s="3">
        <f>SUM(L2:L8)</f>
        <v>600179</v>
      </c>
    </row>
    <row r="10" spans="1:12" x14ac:dyDescent="0.25">
      <c r="K10" s="3"/>
      <c r="L10" s="3"/>
    </row>
    <row r="11" spans="1:12" x14ac:dyDescent="0.25">
      <c r="A11" t="s">
        <v>18</v>
      </c>
      <c r="K11" s="4" t="s">
        <v>15</v>
      </c>
      <c r="L11" s="4" t="s">
        <v>16</v>
      </c>
    </row>
    <row r="12" spans="1:12" x14ac:dyDescent="0.25">
      <c r="A12" s="1" t="s">
        <v>12</v>
      </c>
      <c r="B12">
        <v>7868</v>
      </c>
      <c r="C12" s="3">
        <v>184</v>
      </c>
      <c r="K12" s="3">
        <v>692384</v>
      </c>
      <c r="L12" s="3"/>
    </row>
    <row r="13" spans="1:12" x14ac:dyDescent="0.25">
      <c r="A13" s="1"/>
      <c r="K13" s="3"/>
      <c r="L13" s="3"/>
    </row>
    <row r="14" spans="1:12" x14ac:dyDescent="0.25">
      <c r="A14" t="s">
        <v>19</v>
      </c>
      <c r="K14" s="3"/>
      <c r="L14" s="3"/>
    </row>
    <row r="15" spans="1:12" x14ac:dyDescent="0.25">
      <c r="A15" s="1" t="s">
        <v>13</v>
      </c>
      <c r="B15">
        <v>7200</v>
      </c>
      <c r="C15" s="3">
        <v>149</v>
      </c>
      <c r="D15" s="3">
        <f>C15*B15</f>
        <v>1072800</v>
      </c>
      <c r="K15" s="3"/>
      <c r="L15" s="3">
        <v>1072800</v>
      </c>
    </row>
    <row r="16" spans="1:12" x14ac:dyDescent="0.25">
      <c r="A16" s="1" t="s">
        <v>14</v>
      </c>
      <c r="B16">
        <v>8647</v>
      </c>
      <c r="C16" s="3">
        <v>149</v>
      </c>
      <c r="D16" s="3">
        <f t="shared" ref="D15:D16" si="1">C16*B16</f>
        <v>1288403</v>
      </c>
      <c r="K16" s="3"/>
      <c r="L16" s="3">
        <v>1228403</v>
      </c>
    </row>
    <row r="17" spans="1:12" x14ac:dyDescent="0.25">
      <c r="A17" s="1"/>
      <c r="K17" s="3"/>
      <c r="L17" s="3">
        <f>SUM(L15:L16)</f>
        <v>2301203</v>
      </c>
    </row>
    <row r="18" spans="1:12" x14ac:dyDescent="0.25">
      <c r="A18" s="1"/>
    </row>
    <row r="19" spans="1:12" x14ac:dyDescent="0.25">
      <c r="A19" s="1"/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General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Benny, Katrina@DGS</dc:creator>
  <cp:lastModifiedBy>Benny, Katrina@DGS</cp:lastModifiedBy>
  <cp:lastPrinted>2016-04-13T16:02:23Z</cp:lastPrinted>
  <dcterms:created xsi:type="dcterms:W3CDTF">2016-04-13T15:19:00Z</dcterms:created>
  <dcterms:modified xsi:type="dcterms:W3CDTF">2016-04-15T16:50:53Z</dcterms:modified>
</cp:coreProperties>
</file>